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C:\Users\gehring\Dropbox\Alsace Lorraine\Raw data\Cahiers France\"/>
    </mc:Choice>
  </mc:AlternateContent>
  <bookViews>
    <workbookView xWindow="2145" yWindow="465" windowWidth="14040" windowHeight="7890" tabRatio="500" activeTab="1"/>
  </bookViews>
  <sheets>
    <sheet name="Sheet1" sheetId="1" r:id="rId1"/>
    <sheet name="data" sheetId="2" r:id="rId2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1" l="1"/>
  <c r="H2" i="1"/>
  <c r="I2" i="1"/>
  <c r="F2" i="1"/>
  <c r="J2" i="1" s="1"/>
  <c r="G3" i="1"/>
  <c r="H3" i="1"/>
  <c r="I3" i="1"/>
  <c r="F3" i="1"/>
  <c r="J3" i="1" s="1"/>
  <c r="G4" i="1"/>
  <c r="H4" i="1"/>
  <c r="I4" i="1"/>
  <c r="F4" i="1"/>
  <c r="J4" i="1" s="1"/>
  <c r="G5" i="1"/>
  <c r="H5" i="1"/>
  <c r="I5" i="1"/>
  <c r="F5" i="1"/>
  <c r="G6" i="1"/>
  <c r="H6" i="1"/>
  <c r="I6" i="1"/>
  <c r="F6" i="1"/>
  <c r="J6" i="1" s="1"/>
  <c r="G7" i="1"/>
  <c r="H7" i="1"/>
  <c r="I7" i="1"/>
  <c r="F7" i="1"/>
  <c r="J7" i="1" s="1"/>
  <c r="G8" i="1"/>
  <c r="H8" i="1"/>
  <c r="I8" i="1"/>
  <c r="F8" i="1"/>
  <c r="J8" i="1" s="1"/>
  <c r="G9" i="1"/>
  <c r="H9" i="1"/>
  <c r="I9" i="1"/>
  <c r="F9" i="1"/>
  <c r="J9" i="1" s="1"/>
  <c r="G10" i="1"/>
  <c r="H10" i="1"/>
  <c r="I10" i="1"/>
  <c r="F10" i="1"/>
  <c r="J10" i="1" s="1"/>
  <c r="G11" i="1"/>
  <c r="H11" i="1"/>
  <c r="I11" i="1"/>
  <c r="F11" i="1"/>
  <c r="J11" i="1" s="1"/>
  <c r="G12" i="1"/>
  <c r="H12" i="1"/>
  <c r="I12" i="1"/>
  <c r="F12" i="1"/>
  <c r="J12" i="1" s="1"/>
  <c r="G13" i="1"/>
  <c r="H13" i="1"/>
  <c r="I13" i="1"/>
  <c r="F13" i="1"/>
  <c r="J13" i="1" s="1"/>
  <c r="G14" i="1"/>
  <c r="H14" i="1"/>
  <c r="I14" i="1"/>
  <c r="F14" i="1"/>
  <c r="J14" i="1" s="1"/>
  <c r="G15" i="1"/>
  <c r="H15" i="1"/>
  <c r="I15" i="1"/>
  <c r="F15" i="1"/>
  <c r="J15" i="1" s="1"/>
  <c r="G16" i="1"/>
  <c r="H16" i="1"/>
  <c r="I16" i="1"/>
  <c r="F16" i="1"/>
  <c r="J16" i="1" s="1"/>
  <c r="G17" i="1"/>
  <c r="H17" i="1"/>
  <c r="I17" i="1"/>
  <c r="F17" i="1"/>
  <c r="J17" i="1" s="1"/>
  <c r="G18" i="1"/>
  <c r="H18" i="1"/>
  <c r="I18" i="1"/>
  <c r="F18" i="1"/>
  <c r="J18" i="1" s="1"/>
  <c r="G19" i="1"/>
  <c r="H19" i="1"/>
  <c r="I19" i="1"/>
  <c r="F19" i="1"/>
  <c r="J19" i="1" s="1"/>
  <c r="G20" i="1"/>
  <c r="H20" i="1"/>
  <c r="I20" i="1"/>
  <c r="F20" i="1"/>
  <c r="J20" i="1" s="1"/>
  <c r="G21" i="1"/>
  <c r="H21" i="1"/>
  <c r="I21" i="1"/>
  <c r="F21" i="1"/>
  <c r="J21" i="1" s="1"/>
  <c r="G22" i="1"/>
  <c r="H22" i="1"/>
  <c r="I22" i="1"/>
  <c r="F22" i="1"/>
  <c r="G23" i="1"/>
  <c r="H23" i="1"/>
  <c r="I23" i="1"/>
  <c r="F23" i="1"/>
  <c r="J23" i="1" s="1"/>
  <c r="G24" i="1"/>
  <c r="H24" i="1"/>
  <c r="I24" i="1"/>
  <c r="F24" i="1"/>
  <c r="J24" i="1" s="1"/>
  <c r="G25" i="1"/>
  <c r="H25" i="1"/>
  <c r="I25" i="1"/>
  <c r="F25" i="1"/>
  <c r="J25" i="1" s="1"/>
  <c r="G26" i="1"/>
  <c r="H26" i="1"/>
  <c r="I26" i="1"/>
  <c r="F26" i="1"/>
  <c r="J26" i="1" s="1"/>
  <c r="G27" i="1"/>
  <c r="H27" i="1"/>
  <c r="I27" i="1"/>
  <c r="F27" i="1"/>
  <c r="G28" i="1"/>
  <c r="H28" i="1"/>
  <c r="I28" i="1"/>
  <c r="F28" i="1"/>
  <c r="J28" i="1" s="1"/>
  <c r="G29" i="1"/>
  <c r="H29" i="1"/>
  <c r="I29" i="1"/>
  <c r="F29" i="1"/>
  <c r="J29" i="1" s="1"/>
  <c r="G30" i="1"/>
  <c r="H30" i="1"/>
  <c r="I30" i="1"/>
  <c r="F30" i="1"/>
  <c r="J30" i="1" s="1"/>
  <c r="G31" i="1"/>
  <c r="H31" i="1"/>
  <c r="I31" i="1"/>
  <c r="F31" i="1"/>
  <c r="J31" i="1" s="1"/>
  <c r="G32" i="1"/>
  <c r="H32" i="1"/>
  <c r="I32" i="1"/>
  <c r="F32" i="1"/>
  <c r="J32" i="1" s="1"/>
  <c r="G33" i="1"/>
  <c r="H33" i="1"/>
  <c r="I33" i="1"/>
  <c r="F33" i="1"/>
  <c r="J33" i="1" s="1"/>
  <c r="G34" i="1"/>
  <c r="H34" i="1"/>
  <c r="I34" i="1"/>
  <c r="F34" i="1"/>
  <c r="J34" i="1" s="1"/>
</calcChain>
</file>

<file path=xl/sharedStrings.xml><?xml version="1.0" encoding="utf-8"?>
<sst xmlns="http://schemas.openxmlformats.org/spreadsheetml/2006/main" count="392" uniqueCount="75">
  <si>
    <t>Clergy</t>
  </si>
  <si>
    <t>Nobility</t>
  </si>
  <si>
    <t>Third Estate</t>
  </si>
  <si>
    <t>U</t>
  </si>
  <si>
    <t>P</t>
  </si>
  <si>
    <t>Colmar</t>
  </si>
  <si>
    <t>O</t>
  </si>
  <si>
    <t>M</t>
  </si>
  <si>
    <t>Mixed loyalties: national patriotism combined with regionalism or class spirit, or both.</t>
  </si>
  <si>
    <t>Strasbourg</t>
  </si>
  <si>
    <t>Other loyalties, regional, or class, or both, outweigh national patriotism</t>
  </si>
  <si>
    <t>Hagenau</t>
  </si>
  <si>
    <t>X</t>
  </si>
  <si>
    <t xml:space="preserve">No sentiment shown </t>
  </si>
  <si>
    <t>Neufchâteau</t>
  </si>
  <si>
    <t>Mirecourt</t>
  </si>
  <si>
    <t>Bruyères</t>
  </si>
  <si>
    <t>Darney</t>
  </si>
  <si>
    <t>Arches</t>
  </si>
  <si>
    <t>Rozières(-sur-
Mouzon)</t>
  </si>
  <si>
    <t>Nancy</t>
  </si>
  <si>
    <t>Toul</t>
  </si>
  <si>
    <t>Longwy</t>
  </si>
  <si>
    <t>Vézelise</t>
  </si>
  <si>
    <t>Longuyon</t>
  </si>
  <si>
    <t>Lunéville</t>
  </si>
  <si>
    <t>Briey</t>
  </si>
  <si>
    <t>Thiaucourt
(-Regniéville)</t>
  </si>
  <si>
    <t>Thionville</t>
  </si>
  <si>
    <t>Sarrebourg</t>
  </si>
  <si>
    <t>Bitche</t>
  </si>
  <si>
    <t>Châteu-Salins</t>
  </si>
  <si>
    <t>Metz</t>
  </si>
  <si>
    <t>Boulay(-Moselle)</t>
  </si>
  <si>
    <t>Fenestrange 
(heute Fénétrange)</t>
  </si>
  <si>
    <t>Lixheim</t>
  </si>
  <si>
    <t>Sarreguemines</t>
  </si>
  <si>
    <t>Dieuze</t>
  </si>
  <si>
    <t>Bouzonville</t>
  </si>
  <si>
    <t>Verdun</t>
  </si>
  <si>
    <t>Bar-le-Duc</t>
  </si>
  <si>
    <t>St. Mihiel</t>
  </si>
  <si>
    <t>Etain</t>
  </si>
  <si>
    <t>Belfort</t>
  </si>
  <si>
    <t>National patriotism strongest (to King, King and Nation, Nation etc.)</t>
  </si>
  <si>
    <t xml:space="preserve"> </t>
  </si>
  <si>
    <t/>
  </si>
  <si>
    <t>mean</t>
  </si>
  <si>
    <t>data</t>
  </si>
  <si>
    <t>code</t>
  </si>
  <si>
    <t>dep</t>
  </si>
  <si>
    <t>RHIN(HAUT-)</t>
  </si>
  <si>
    <t>RHIN(BAS-)</t>
  </si>
  <si>
    <t>VOSGES</t>
  </si>
  <si>
    <t>MOSELLE</t>
  </si>
  <si>
    <t>MEUSE</t>
  </si>
  <si>
    <t>BELFORT</t>
  </si>
  <si>
    <t>Haguenau</t>
  </si>
  <si>
    <t>Rozières</t>
  </si>
  <si>
    <t xml:space="preserve">Thiaucourt
</t>
  </si>
  <si>
    <t>Thiaucourt-Regniéville</t>
  </si>
  <si>
    <t>Boulay</t>
  </si>
  <si>
    <t>Boulay-Moselle</t>
  </si>
  <si>
    <t xml:space="preserve">Fénestrange 
</t>
  </si>
  <si>
    <t xml:space="preserve">
Fénétrange</t>
  </si>
  <si>
    <t>Rozières-sur-Mouzon</t>
  </si>
  <si>
    <t>Clergy_s</t>
  </si>
  <si>
    <t>Nobility_s</t>
  </si>
  <si>
    <t>Third Estate_s</t>
  </si>
  <si>
    <t>United Orders_s</t>
  </si>
  <si>
    <t>United Orders</t>
  </si>
  <si>
    <t>municipality_old</t>
  </si>
  <si>
    <t>municipality</t>
  </si>
  <si>
    <t>MEURTHE-ET-MOSELLE</t>
  </si>
  <si>
    <t>German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</si>
</sst>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/>
  </cellXfs>
  <cellStyles count="1"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34"/>
  <sheetViews>
    <sheetView workbookViewId="0">
      <selection activeCell="F10" sqref="F10"/>
    </sheetView>
  </sheetViews>
  <sheetFormatPr baseColWidth="10" defaultRowHeight="15.75" x14ac:dyDescent="0.25"/>
  <cols>
    <col min="1" max="1" width="31.75" customWidth="1"/>
  </cols>
  <sheetData>
    <row r="1" spans="1:13" x14ac:dyDescent="0.25">
      <c r="A1" t="s">
        <v>48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0</v>
      </c>
      <c r="G1" s="1" t="s">
        <v>1</v>
      </c>
      <c r="H1" s="1" t="s">
        <v>2</v>
      </c>
      <c r="I1" s="1" t="s">
        <v>3</v>
      </c>
      <c r="J1" s="1" t="s">
        <v>47</v>
      </c>
      <c r="L1" s="1" t="s">
        <v>4</v>
      </c>
      <c r="M1" s="1" t="s">
        <v>44</v>
      </c>
    </row>
    <row r="2" spans="1:13" x14ac:dyDescent="0.25">
      <c r="A2" t="s">
        <v>5</v>
      </c>
      <c r="B2" s="3" t="s">
        <v>6</v>
      </c>
      <c r="C2" s="3" t="s">
        <v>6</v>
      </c>
      <c r="D2" s="3" t="s">
        <v>6</v>
      </c>
      <c r="E2" s="3"/>
      <c r="F2" s="4">
        <f>IF(B2&lt;&gt;"",VLOOKUP(B2,$L$9:$M$13,2,FALSE),"")</f>
        <v>1</v>
      </c>
      <c r="G2" s="4">
        <f t="shared" ref="G2:I17" si="0">IF(C2&lt;&gt;"",VLOOKUP(C2,$L$9:$M$13,2,FALSE),"")</f>
        <v>1</v>
      </c>
      <c r="H2" s="4">
        <f t="shared" si="0"/>
        <v>1</v>
      </c>
      <c r="I2" s="4" t="str">
        <f t="shared" si="0"/>
        <v/>
      </c>
      <c r="J2" s="4">
        <f>AVERAGE(F2:I2)</f>
        <v>1</v>
      </c>
      <c r="L2" s="1" t="s">
        <v>7</v>
      </c>
      <c r="M2" s="1" t="s">
        <v>8</v>
      </c>
    </row>
    <row r="3" spans="1:13" x14ac:dyDescent="0.25">
      <c r="A3" t="s">
        <v>9</v>
      </c>
      <c r="B3" s="3"/>
      <c r="C3" s="3"/>
      <c r="D3" s="3" t="s">
        <v>6</v>
      </c>
      <c r="E3" s="3"/>
      <c r="F3" s="4" t="str">
        <f t="shared" ref="F3:F34" si="1">IF(B3&lt;&gt;"",VLOOKUP(B3,$L$9:$M$13,2,FALSE),"")</f>
        <v/>
      </c>
      <c r="G3" s="4" t="str">
        <f t="shared" si="0"/>
        <v/>
      </c>
      <c r="H3" s="4">
        <f t="shared" si="0"/>
        <v>1</v>
      </c>
      <c r="I3" s="4" t="str">
        <f t="shared" si="0"/>
        <v/>
      </c>
      <c r="J3" s="4">
        <f t="shared" ref="J3:J34" si="2">AVERAGE(F3:I3)</f>
        <v>1</v>
      </c>
      <c r="L3" s="1" t="s">
        <v>6</v>
      </c>
      <c r="M3" s="1" t="s">
        <v>10</v>
      </c>
    </row>
    <row r="4" spans="1:13" x14ac:dyDescent="0.25">
      <c r="A4" t="s">
        <v>11</v>
      </c>
      <c r="B4" s="3"/>
      <c r="C4" s="3"/>
      <c r="D4" s="3" t="s">
        <v>6</v>
      </c>
      <c r="E4" s="3"/>
      <c r="F4" s="4" t="str">
        <f t="shared" si="1"/>
        <v/>
      </c>
      <c r="G4" s="4" t="str">
        <f t="shared" si="0"/>
        <v/>
      </c>
      <c r="H4" s="4">
        <f t="shared" si="0"/>
        <v>1</v>
      </c>
      <c r="I4" s="4" t="str">
        <f t="shared" si="0"/>
        <v/>
      </c>
      <c r="J4" s="4">
        <f t="shared" si="2"/>
        <v>1</v>
      </c>
      <c r="L4" s="1" t="s">
        <v>12</v>
      </c>
      <c r="M4" s="1" t="s">
        <v>13</v>
      </c>
    </row>
    <row r="5" spans="1:13" x14ac:dyDescent="0.25">
      <c r="A5" t="s">
        <v>14</v>
      </c>
      <c r="B5" s="3"/>
      <c r="C5" s="3"/>
      <c r="D5" s="3" t="s">
        <v>12</v>
      </c>
      <c r="E5" s="3"/>
      <c r="F5" s="4" t="str">
        <f t="shared" si="1"/>
        <v/>
      </c>
      <c r="G5" s="4" t="str">
        <f t="shared" si="0"/>
        <v/>
      </c>
      <c r="H5" s="4" t="str">
        <f t="shared" si="0"/>
        <v xml:space="preserve"> </v>
      </c>
      <c r="I5" s="4" t="str">
        <f t="shared" si="0"/>
        <v/>
      </c>
      <c r="J5" s="4"/>
    </row>
    <row r="6" spans="1:13" x14ac:dyDescent="0.25">
      <c r="A6" t="s">
        <v>15</v>
      </c>
      <c r="B6" s="3" t="s">
        <v>6</v>
      </c>
      <c r="C6" s="3" t="s">
        <v>7</v>
      </c>
      <c r="D6" s="3" t="s">
        <v>7</v>
      </c>
      <c r="E6" s="3"/>
      <c r="F6" s="4">
        <f t="shared" si="1"/>
        <v>1</v>
      </c>
      <c r="G6" s="4">
        <f t="shared" si="0"/>
        <v>2</v>
      </c>
      <c r="H6" s="4">
        <f t="shared" si="0"/>
        <v>2</v>
      </c>
      <c r="I6" s="4" t="str">
        <f t="shared" si="0"/>
        <v/>
      </c>
      <c r="J6" s="4">
        <f t="shared" si="2"/>
        <v>1.6666666666666667</v>
      </c>
    </row>
    <row r="7" spans="1:13" x14ac:dyDescent="0.25">
      <c r="A7" t="s">
        <v>16</v>
      </c>
      <c r="B7" s="3"/>
      <c r="C7" s="3" t="s">
        <v>7</v>
      </c>
      <c r="D7" s="3"/>
      <c r="E7" s="3" t="s">
        <v>4</v>
      </c>
      <c r="F7" s="4" t="str">
        <f t="shared" si="1"/>
        <v/>
      </c>
      <c r="G7" s="4">
        <f t="shared" si="0"/>
        <v>2</v>
      </c>
      <c r="H7" s="4" t="str">
        <f t="shared" si="0"/>
        <v/>
      </c>
      <c r="I7" s="4">
        <f t="shared" si="0"/>
        <v>3</v>
      </c>
      <c r="J7" s="4">
        <f t="shared" si="2"/>
        <v>2.5</v>
      </c>
    </row>
    <row r="8" spans="1:13" x14ac:dyDescent="0.25">
      <c r="A8" t="s">
        <v>17</v>
      </c>
      <c r="B8" s="3"/>
      <c r="C8" s="3" t="s">
        <v>7</v>
      </c>
      <c r="D8" s="3"/>
      <c r="E8" s="3"/>
      <c r="F8" s="4" t="str">
        <f t="shared" si="1"/>
        <v/>
      </c>
      <c r="G8" s="4">
        <f t="shared" si="0"/>
        <v>2</v>
      </c>
      <c r="H8" s="4" t="str">
        <f t="shared" si="0"/>
        <v/>
      </c>
      <c r="I8" s="4" t="str">
        <f t="shared" si="0"/>
        <v/>
      </c>
      <c r="J8" s="4">
        <f t="shared" si="2"/>
        <v>2</v>
      </c>
    </row>
    <row r="9" spans="1:13" x14ac:dyDescent="0.25">
      <c r="A9" t="s">
        <v>18</v>
      </c>
      <c r="B9" s="3"/>
      <c r="C9" s="3"/>
      <c r="D9" s="3"/>
      <c r="E9" s="3" t="s">
        <v>7</v>
      </c>
      <c r="F9" s="4" t="str">
        <f t="shared" si="1"/>
        <v/>
      </c>
      <c r="G9" s="4" t="str">
        <f t="shared" si="0"/>
        <v/>
      </c>
      <c r="H9" s="4" t="str">
        <f t="shared" si="0"/>
        <v/>
      </c>
      <c r="I9" s="4">
        <f t="shared" si="0"/>
        <v>2</v>
      </c>
      <c r="J9" s="4">
        <f t="shared" si="2"/>
        <v>2</v>
      </c>
      <c r="L9" t="s">
        <v>4</v>
      </c>
      <c r="M9">
        <v>3</v>
      </c>
    </row>
    <row r="10" spans="1:13" ht="31.5" x14ac:dyDescent="0.25">
      <c r="A10" s="2" t="s">
        <v>19</v>
      </c>
      <c r="B10" s="3"/>
      <c r="C10" s="3"/>
      <c r="D10" s="3"/>
      <c r="E10" s="3" t="s">
        <v>7</v>
      </c>
      <c r="F10" s="4" t="str">
        <f t="shared" si="1"/>
        <v/>
      </c>
      <c r="G10" s="4" t="str">
        <f t="shared" si="0"/>
        <v/>
      </c>
      <c r="H10" s="4" t="str">
        <f t="shared" si="0"/>
        <v/>
      </c>
      <c r="I10" s="4">
        <f t="shared" si="0"/>
        <v>2</v>
      </c>
      <c r="J10" s="4">
        <f t="shared" si="2"/>
        <v>2</v>
      </c>
      <c r="L10" t="s">
        <v>7</v>
      </c>
      <c r="M10">
        <v>2</v>
      </c>
    </row>
    <row r="11" spans="1:13" x14ac:dyDescent="0.25">
      <c r="A11" t="s">
        <v>20</v>
      </c>
      <c r="B11" s="3" t="s">
        <v>7</v>
      </c>
      <c r="C11" s="3" t="s">
        <v>7</v>
      </c>
      <c r="D11" s="3" t="s">
        <v>7</v>
      </c>
      <c r="E11" s="3"/>
      <c r="F11" s="4">
        <f t="shared" si="1"/>
        <v>2</v>
      </c>
      <c r="G11" s="4">
        <f t="shared" si="0"/>
        <v>2</v>
      </c>
      <c r="H11" s="4">
        <f t="shared" si="0"/>
        <v>2</v>
      </c>
      <c r="I11" s="4" t="str">
        <f t="shared" si="0"/>
        <v/>
      </c>
      <c r="J11" s="4">
        <f t="shared" si="2"/>
        <v>2</v>
      </c>
      <c r="L11" t="s">
        <v>6</v>
      </c>
      <c r="M11">
        <v>1</v>
      </c>
    </row>
    <row r="12" spans="1:13" x14ac:dyDescent="0.25">
      <c r="A12" t="s">
        <v>21</v>
      </c>
      <c r="B12" s="3" t="s">
        <v>4</v>
      </c>
      <c r="C12" s="3" t="s">
        <v>7</v>
      </c>
      <c r="D12" s="3" t="s">
        <v>7</v>
      </c>
      <c r="E12" s="3"/>
      <c r="F12" s="4">
        <f t="shared" si="1"/>
        <v>3</v>
      </c>
      <c r="G12" s="4">
        <f t="shared" si="0"/>
        <v>2</v>
      </c>
      <c r="H12" s="4">
        <f t="shared" si="0"/>
        <v>2</v>
      </c>
      <c r="I12" s="4" t="str">
        <f t="shared" si="0"/>
        <v/>
      </c>
      <c r="J12" s="4">
        <f t="shared" si="2"/>
        <v>2.3333333333333335</v>
      </c>
      <c r="L12" t="s">
        <v>12</v>
      </c>
      <c r="M12" t="s">
        <v>45</v>
      </c>
    </row>
    <row r="13" spans="1:13" x14ac:dyDescent="0.25">
      <c r="A13" t="s">
        <v>22</v>
      </c>
      <c r="B13" s="3" t="s">
        <v>4</v>
      </c>
      <c r="C13" s="3" t="s">
        <v>7</v>
      </c>
      <c r="D13" s="3" t="s">
        <v>6</v>
      </c>
      <c r="E13" s="3"/>
      <c r="F13" s="4">
        <f t="shared" si="1"/>
        <v>3</v>
      </c>
      <c r="G13" s="4">
        <f t="shared" si="0"/>
        <v>2</v>
      </c>
      <c r="H13" s="4">
        <f t="shared" si="0"/>
        <v>1</v>
      </c>
      <c r="I13" s="4" t="str">
        <f t="shared" si="0"/>
        <v/>
      </c>
      <c r="J13" s="4">
        <f t="shared" si="2"/>
        <v>2</v>
      </c>
      <c r="L13" t="s">
        <v>45</v>
      </c>
      <c r="M13" t="s">
        <v>45</v>
      </c>
    </row>
    <row r="14" spans="1:13" x14ac:dyDescent="0.25">
      <c r="A14" t="s">
        <v>23</v>
      </c>
      <c r="B14" s="3" t="s">
        <v>4</v>
      </c>
      <c r="C14" s="3"/>
      <c r="D14" s="3" t="s">
        <v>4</v>
      </c>
      <c r="E14" s="3"/>
      <c r="F14" s="4">
        <f t="shared" si="1"/>
        <v>3</v>
      </c>
      <c r="G14" s="4" t="str">
        <f t="shared" si="0"/>
        <v/>
      </c>
      <c r="H14" s="4">
        <f t="shared" si="0"/>
        <v>3</v>
      </c>
      <c r="I14" s="4" t="str">
        <f t="shared" si="0"/>
        <v/>
      </c>
      <c r="J14" s="4">
        <f t="shared" si="2"/>
        <v>3</v>
      </c>
    </row>
    <row r="15" spans="1:13" x14ac:dyDescent="0.25">
      <c r="A15" t="s">
        <v>24</v>
      </c>
      <c r="B15" s="3" t="s">
        <v>6</v>
      </c>
      <c r="C15" s="3" t="s">
        <v>7</v>
      </c>
      <c r="D15" s="3" t="s">
        <v>7</v>
      </c>
      <c r="E15" s="3"/>
      <c r="F15" s="4">
        <f t="shared" si="1"/>
        <v>1</v>
      </c>
      <c r="G15" s="4">
        <f t="shared" si="0"/>
        <v>2</v>
      </c>
      <c r="H15" s="4">
        <f t="shared" si="0"/>
        <v>2</v>
      </c>
      <c r="I15" s="4" t="str">
        <f t="shared" si="0"/>
        <v/>
      </c>
      <c r="J15" s="4">
        <f t="shared" si="2"/>
        <v>1.6666666666666667</v>
      </c>
    </row>
    <row r="16" spans="1:13" x14ac:dyDescent="0.25">
      <c r="A16" t="s">
        <v>25</v>
      </c>
      <c r="B16" s="3" t="s">
        <v>12</v>
      </c>
      <c r="C16" s="3" t="s">
        <v>7</v>
      </c>
      <c r="D16" s="3"/>
      <c r="E16" s="3"/>
      <c r="F16" s="4" t="str">
        <f t="shared" si="1"/>
        <v xml:space="preserve"> </v>
      </c>
      <c r="G16" s="4">
        <f t="shared" si="0"/>
        <v>2</v>
      </c>
      <c r="H16" s="4" t="str">
        <f t="shared" si="0"/>
        <v/>
      </c>
      <c r="I16" s="4" t="str">
        <f t="shared" si="0"/>
        <v/>
      </c>
      <c r="J16" s="4">
        <f t="shared" si="2"/>
        <v>2</v>
      </c>
    </row>
    <row r="17" spans="1:10" x14ac:dyDescent="0.25">
      <c r="A17" t="s">
        <v>26</v>
      </c>
      <c r="B17" s="3"/>
      <c r="C17" s="3" t="s">
        <v>7</v>
      </c>
      <c r="D17" s="3" t="s">
        <v>4</v>
      </c>
      <c r="E17" s="3"/>
      <c r="F17" s="4" t="str">
        <f t="shared" si="1"/>
        <v/>
      </c>
      <c r="G17" s="4">
        <f t="shared" si="0"/>
        <v>2</v>
      </c>
      <c r="H17" s="4">
        <f t="shared" si="0"/>
        <v>3</v>
      </c>
      <c r="I17" s="4" t="str">
        <f t="shared" si="0"/>
        <v/>
      </c>
      <c r="J17" s="4">
        <f t="shared" si="2"/>
        <v>2.5</v>
      </c>
    </row>
    <row r="18" spans="1:10" ht="31.5" x14ac:dyDescent="0.25">
      <c r="A18" s="2" t="s">
        <v>27</v>
      </c>
      <c r="B18" s="3" t="s">
        <v>6</v>
      </c>
      <c r="C18" s="3" t="s">
        <v>6</v>
      </c>
      <c r="D18" s="3" t="s">
        <v>6</v>
      </c>
      <c r="E18" s="3"/>
      <c r="F18" s="4">
        <f t="shared" si="1"/>
        <v>1</v>
      </c>
      <c r="G18" s="4">
        <f t="shared" ref="G18:G34" si="3">IF(C18&lt;&gt;"",VLOOKUP(C18,$L$9:$M$13,2,FALSE),"")</f>
        <v>1</v>
      </c>
      <c r="H18" s="4">
        <f t="shared" ref="H18:H34" si="4">IF(D18&lt;&gt;"",VLOOKUP(D18,$L$9:$M$13,2,FALSE),"")</f>
        <v>1</v>
      </c>
      <c r="I18" s="4" t="str">
        <f t="shared" ref="I18:I34" si="5">IF(E18&lt;&gt;"",VLOOKUP(E18,$L$9:$M$13,2,FALSE),"")</f>
        <v/>
      </c>
      <c r="J18" s="4">
        <f t="shared" si="2"/>
        <v>1</v>
      </c>
    </row>
    <row r="19" spans="1:10" x14ac:dyDescent="0.25">
      <c r="A19" t="s">
        <v>28</v>
      </c>
      <c r="B19" s="3" t="s">
        <v>6</v>
      </c>
      <c r="C19" s="3" t="s">
        <v>6</v>
      </c>
      <c r="D19" s="3" t="s">
        <v>6</v>
      </c>
      <c r="E19" s="3"/>
      <c r="F19" s="4">
        <f t="shared" si="1"/>
        <v>1</v>
      </c>
      <c r="G19" s="4">
        <f t="shared" si="3"/>
        <v>1</v>
      </c>
      <c r="H19" s="4">
        <f t="shared" si="4"/>
        <v>1</v>
      </c>
      <c r="I19" s="4" t="str">
        <f t="shared" si="5"/>
        <v/>
      </c>
      <c r="J19" s="4">
        <f t="shared" si="2"/>
        <v>1</v>
      </c>
    </row>
    <row r="20" spans="1:10" x14ac:dyDescent="0.25">
      <c r="A20" t="s">
        <v>29</v>
      </c>
      <c r="B20" s="3" t="s">
        <v>6</v>
      </c>
      <c r="C20" s="3" t="s">
        <v>12</v>
      </c>
      <c r="D20" s="3" t="s">
        <v>12</v>
      </c>
      <c r="E20" s="3"/>
      <c r="F20" s="4">
        <f t="shared" si="1"/>
        <v>1</v>
      </c>
      <c r="G20" s="4" t="str">
        <f t="shared" si="3"/>
        <v xml:space="preserve"> </v>
      </c>
      <c r="H20" s="4" t="str">
        <f t="shared" si="4"/>
        <v xml:space="preserve"> </v>
      </c>
      <c r="I20" s="4" t="str">
        <f t="shared" si="5"/>
        <v/>
      </c>
      <c r="J20" s="4">
        <f t="shared" si="2"/>
        <v>1</v>
      </c>
    </row>
    <row r="21" spans="1:10" x14ac:dyDescent="0.25">
      <c r="A21" t="s">
        <v>30</v>
      </c>
      <c r="B21" s="3" t="s">
        <v>6</v>
      </c>
      <c r="C21" s="3"/>
      <c r="D21" s="3"/>
      <c r="E21" s="3"/>
      <c r="F21" s="4">
        <f t="shared" si="1"/>
        <v>1</v>
      </c>
      <c r="G21" s="4" t="str">
        <f t="shared" si="3"/>
        <v/>
      </c>
      <c r="H21" s="4" t="str">
        <f t="shared" si="4"/>
        <v/>
      </c>
      <c r="I21" s="4" t="str">
        <f t="shared" si="5"/>
        <v/>
      </c>
      <c r="J21" s="4">
        <f t="shared" si="2"/>
        <v>1</v>
      </c>
    </row>
    <row r="22" spans="1:10" x14ac:dyDescent="0.25">
      <c r="A22" t="s">
        <v>31</v>
      </c>
      <c r="B22" s="3" t="s">
        <v>12</v>
      </c>
      <c r="C22" s="3"/>
      <c r="D22" s="3" t="s">
        <v>12</v>
      </c>
      <c r="E22" s="3"/>
      <c r="F22" s="4" t="str">
        <f t="shared" si="1"/>
        <v xml:space="preserve"> </v>
      </c>
      <c r="G22" s="4" t="str">
        <f t="shared" si="3"/>
        <v/>
      </c>
      <c r="H22" s="4" t="str">
        <f t="shared" si="4"/>
        <v xml:space="preserve"> </v>
      </c>
      <c r="I22" s="4" t="str">
        <f t="shared" si="5"/>
        <v/>
      </c>
      <c r="J22" s="4"/>
    </row>
    <row r="23" spans="1:10" x14ac:dyDescent="0.25">
      <c r="A23" t="s">
        <v>32</v>
      </c>
      <c r="B23" s="3" t="s">
        <v>7</v>
      </c>
      <c r="C23" s="3" t="s">
        <v>7</v>
      </c>
      <c r="D23" s="3" t="s">
        <v>7</v>
      </c>
      <c r="E23" s="3" t="s">
        <v>7</v>
      </c>
      <c r="F23" s="4">
        <f t="shared" si="1"/>
        <v>2</v>
      </c>
      <c r="G23" s="4">
        <f t="shared" si="3"/>
        <v>2</v>
      </c>
      <c r="H23" s="4">
        <f t="shared" si="4"/>
        <v>2</v>
      </c>
      <c r="I23" s="4">
        <f t="shared" si="5"/>
        <v>2</v>
      </c>
      <c r="J23" s="4">
        <f t="shared" si="2"/>
        <v>2</v>
      </c>
    </row>
    <row r="24" spans="1:10" x14ac:dyDescent="0.25">
      <c r="A24" t="s">
        <v>33</v>
      </c>
      <c r="B24" s="3" t="s">
        <v>6</v>
      </c>
      <c r="C24" s="3"/>
      <c r="D24" s="3" t="s">
        <v>4</v>
      </c>
      <c r="E24" s="3"/>
      <c r="F24" s="4">
        <f t="shared" si="1"/>
        <v>1</v>
      </c>
      <c r="G24" s="4" t="str">
        <f t="shared" si="3"/>
        <v/>
      </c>
      <c r="H24" s="4">
        <f t="shared" si="4"/>
        <v>3</v>
      </c>
      <c r="I24" s="4" t="str">
        <f t="shared" si="5"/>
        <v/>
      </c>
      <c r="J24" s="4">
        <f t="shared" si="2"/>
        <v>2</v>
      </c>
    </row>
    <row r="25" spans="1:10" ht="31.5" x14ac:dyDescent="0.25">
      <c r="A25" s="2" t="s">
        <v>34</v>
      </c>
      <c r="B25" s="3"/>
      <c r="C25" s="3"/>
      <c r="D25" s="3"/>
      <c r="E25" s="3" t="s">
        <v>7</v>
      </c>
      <c r="F25" s="4" t="str">
        <f t="shared" si="1"/>
        <v/>
      </c>
      <c r="G25" s="4" t="str">
        <f t="shared" si="3"/>
        <v/>
      </c>
      <c r="H25" s="4" t="str">
        <f t="shared" si="4"/>
        <v/>
      </c>
      <c r="I25" s="4">
        <f t="shared" si="5"/>
        <v>2</v>
      </c>
      <c r="J25" s="4">
        <f t="shared" si="2"/>
        <v>2</v>
      </c>
    </row>
    <row r="26" spans="1:10" x14ac:dyDescent="0.25">
      <c r="A26" t="s">
        <v>35</v>
      </c>
      <c r="B26" s="3"/>
      <c r="C26" s="3"/>
      <c r="D26" s="3" t="s">
        <v>12</v>
      </c>
      <c r="E26" s="3" t="s">
        <v>4</v>
      </c>
      <c r="F26" s="4" t="str">
        <f t="shared" si="1"/>
        <v/>
      </c>
      <c r="G26" s="4" t="str">
        <f t="shared" si="3"/>
        <v/>
      </c>
      <c r="H26" s="4" t="str">
        <f t="shared" si="4"/>
        <v xml:space="preserve"> </v>
      </c>
      <c r="I26" s="4">
        <f t="shared" si="5"/>
        <v>3</v>
      </c>
      <c r="J26" s="4">
        <f t="shared" si="2"/>
        <v>3</v>
      </c>
    </row>
    <row r="27" spans="1:10" x14ac:dyDescent="0.25">
      <c r="A27" t="s">
        <v>36</v>
      </c>
      <c r="B27" s="3" t="s">
        <v>12</v>
      </c>
      <c r="C27" s="3" t="s">
        <v>12</v>
      </c>
      <c r="D27" s="3" t="s">
        <v>12</v>
      </c>
      <c r="E27" s="3"/>
      <c r="F27" s="4" t="str">
        <f t="shared" si="1"/>
        <v xml:space="preserve"> </v>
      </c>
      <c r="G27" s="4" t="str">
        <f t="shared" si="3"/>
        <v xml:space="preserve"> </v>
      </c>
      <c r="H27" s="4" t="str">
        <f t="shared" si="4"/>
        <v xml:space="preserve"> </v>
      </c>
      <c r="I27" s="4" t="str">
        <f t="shared" si="5"/>
        <v/>
      </c>
      <c r="J27" s="4"/>
    </row>
    <row r="28" spans="1:10" x14ac:dyDescent="0.25">
      <c r="A28" t="s">
        <v>37</v>
      </c>
      <c r="B28" s="3" t="s">
        <v>6</v>
      </c>
      <c r="C28" s="3" t="s">
        <v>6</v>
      </c>
      <c r="D28" s="3" t="s">
        <v>6</v>
      </c>
      <c r="E28" s="3"/>
      <c r="F28" s="4">
        <f t="shared" si="1"/>
        <v>1</v>
      </c>
      <c r="G28" s="4">
        <f t="shared" si="3"/>
        <v>1</v>
      </c>
      <c r="H28" s="4">
        <f t="shared" si="4"/>
        <v>1</v>
      </c>
      <c r="I28" s="4" t="str">
        <f t="shared" si="5"/>
        <v/>
      </c>
      <c r="J28" s="4">
        <f t="shared" si="2"/>
        <v>1</v>
      </c>
    </row>
    <row r="29" spans="1:10" x14ac:dyDescent="0.25">
      <c r="A29" t="s">
        <v>38</v>
      </c>
      <c r="B29" s="3" t="s">
        <v>12</v>
      </c>
      <c r="C29" s="3" t="s">
        <v>7</v>
      </c>
      <c r="D29" s="3" t="s">
        <v>12</v>
      </c>
      <c r="E29" s="3"/>
      <c r="F29" s="4" t="str">
        <f t="shared" si="1"/>
        <v xml:space="preserve"> </v>
      </c>
      <c r="G29" s="4">
        <f t="shared" si="3"/>
        <v>2</v>
      </c>
      <c r="H29" s="4" t="str">
        <f t="shared" si="4"/>
        <v xml:space="preserve"> </v>
      </c>
      <c r="I29" s="4" t="str">
        <f t="shared" si="5"/>
        <v/>
      </c>
      <c r="J29" s="4">
        <f t="shared" si="2"/>
        <v>2</v>
      </c>
    </row>
    <row r="30" spans="1:10" x14ac:dyDescent="0.25">
      <c r="A30" t="s">
        <v>39</v>
      </c>
      <c r="B30" s="3" t="s">
        <v>7</v>
      </c>
      <c r="C30" s="3" t="s">
        <v>6</v>
      </c>
      <c r="D30" s="3" t="s">
        <v>4</v>
      </c>
      <c r="E30" s="3"/>
      <c r="F30" s="4">
        <f t="shared" si="1"/>
        <v>2</v>
      </c>
      <c r="G30" s="4">
        <f t="shared" si="3"/>
        <v>1</v>
      </c>
      <c r="H30" s="4">
        <f t="shared" si="4"/>
        <v>3</v>
      </c>
      <c r="I30" s="4" t="str">
        <f t="shared" si="5"/>
        <v/>
      </c>
      <c r="J30" s="4">
        <f t="shared" si="2"/>
        <v>2</v>
      </c>
    </row>
    <row r="31" spans="1:10" x14ac:dyDescent="0.25">
      <c r="A31" t="s">
        <v>40</v>
      </c>
      <c r="B31" s="3"/>
      <c r="C31" s="3" t="s">
        <v>7</v>
      </c>
      <c r="D31" s="3" t="s">
        <v>7</v>
      </c>
      <c r="E31" s="3"/>
      <c r="F31" s="4" t="str">
        <f t="shared" si="1"/>
        <v/>
      </c>
      <c r="G31" s="4">
        <f t="shared" si="3"/>
        <v>2</v>
      </c>
      <c r="H31" s="4">
        <f t="shared" si="4"/>
        <v>2</v>
      </c>
      <c r="I31" s="4" t="str">
        <f t="shared" si="5"/>
        <v/>
      </c>
      <c r="J31" s="4">
        <f t="shared" si="2"/>
        <v>2</v>
      </c>
    </row>
    <row r="32" spans="1:10" x14ac:dyDescent="0.25">
      <c r="A32" t="s">
        <v>41</v>
      </c>
      <c r="B32" s="3" t="s">
        <v>4</v>
      </c>
      <c r="C32" s="3" t="s">
        <v>7</v>
      </c>
      <c r="D32" s="3"/>
      <c r="E32" s="3"/>
      <c r="F32" s="4">
        <f t="shared" si="1"/>
        <v>3</v>
      </c>
      <c r="G32" s="4">
        <f t="shared" si="3"/>
        <v>2</v>
      </c>
      <c r="H32" s="4" t="str">
        <f t="shared" si="4"/>
        <v/>
      </c>
      <c r="I32" s="4" t="str">
        <f t="shared" si="5"/>
        <v/>
      </c>
      <c r="J32" s="4">
        <f t="shared" si="2"/>
        <v>2.5</v>
      </c>
    </row>
    <row r="33" spans="1:10" x14ac:dyDescent="0.25">
      <c r="A33" t="s">
        <v>42</v>
      </c>
      <c r="B33" s="3" t="s">
        <v>12</v>
      </c>
      <c r="C33" s="3" t="s">
        <v>7</v>
      </c>
      <c r="D33" s="3" t="s">
        <v>12</v>
      </c>
      <c r="E33" s="3"/>
      <c r="F33" s="4" t="str">
        <f t="shared" si="1"/>
        <v xml:space="preserve"> </v>
      </c>
      <c r="G33" s="4">
        <f t="shared" si="3"/>
        <v>2</v>
      </c>
      <c r="H33" s="4" t="str">
        <f t="shared" si="4"/>
        <v xml:space="preserve"> </v>
      </c>
      <c r="I33" s="4" t="str">
        <f t="shared" si="5"/>
        <v/>
      </c>
      <c r="J33" s="4">
        <f t="shared" si="2"/>
        <v>2</v>
      </c>
    </row>
    <row r="34" spans="1:10" x14ac:dyDescent="0.25">
      <c r="A34" t="s">
        <v>43</v>
      </c>
      <c r="B34" s="3" t="s">
        <v>6</v>
      </c>
      <c r="C34" s="3"/>
      <c r="D34" s="3" t="s">
        <v>6</v>
      </c>
      <c r="E34" s="3"/>
      <c r="F34" s="4">
        <f t="shared" si="1"/>
        <v>1</v>
      </c>
      <c r="G34" s="4" t="str">
        <f t="shared" si="3"/>
        <v/>
      </c>
      <c r="H34" s="4">
        <f t="shared" si="4"/>
        <v>1</v>
      </c>
      <c r="I34" s="4" t="str">
        <f t="shared" si="5"/>
        <v/>
      </c>
      <c r="J34" s="4">
        <f t="shared" si="2"/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34"/>
  <sheetViews>
    <sheetView tabSelected="1" workbookViewId="0">
      <selection activeCell="C36" sqref="C36"/>
    </sheetView>
  </sheetViews>
  <sheetFormatPr baseColWidth="10" defaultRowHeight="15.75" x14ac:dyDescent="0.25"/>
  <cols>
    <col min="2" max="3" width="21.625" customWidth="1"/>
    <col min="4" max="4" width="22.125" customWidth="1"/>
  </cols>
  <sheetData>
    <row r="1" spans="1:15" x14ac:dyDescent="0.25">
      <c r="A1" s="5" t="s">
        <v>49</v>
      </c>
      <c r="B1" s="5" t="s">
        <v>50</v>
      </c>
      <c r="C1" s="5" t="s">
        <v>71</v>
      </c>
      <c r="D1" s="5" t="s">
        <v>72</v>
      </c>
      <c r="E1" s="1" t="s">
        <v>66</v>
      </c>
      <c r="F1" s="1" t="s">
        <v>67</v>
      </c>
      <c r="G1" s="1" t="s">
        <v>68</v>
      </c>
      <c r="H1" s="1" t="s">
        <v>69</v>
      </c>
      <c r="I1" s="1" t="s">
        <v>0</v>
      </c>
      <c r="J1" s="1" t="s">
        <v>1</v>
      </c>
      <c r="K1" s="1" t="s">
        <v>2</v>
      </c>
      <c r="L1" s="1" t="s">
        <v>70</v>
      </c>
      <c r="M1" s="1" t="s">
        <v>74</v>
      </c>
      <c r="N1" s="1"/>
      <c r="O1" s="1"/>
    </row>
    <row r="2" spans="1:15" x14ac:dyDescent="0.25">
      <c r="A2">
        <v>68</v>
      </c>
      <c r="B2" t="s">
        <v>51</v>
      </c>
      <c r="C2" s="6" t="s">
        <v>5</v>
      </c>
      <c r="D2" s="6" t="s">
        <v>5</v>
      </c>
      <c r="E2" s="3" t="s">
        <v>6</v>
      </c>
      <c r="F2" s="3" t="s">
        <v>6</v>
      </c>
      <c r="G2" s="3" t="s">
        <v>6</v>
      </c>
      <c r="H2" s="3"/>
      <c r="I2" s="4">
        <v>1</v>
      </c>
      <c r="J2" s="4">
        <v>1</v>
      </c>
      <c r="K2" s="4">
        <v>1</v>
      </c>
      <c r="L2" s="4" t="s">
        <v>46</v>
      </c>
      <c r="M2" s="4">
        <v>1</v>
      </c>
      <c r="N2" s="1"/>
      <c r="O2" s="1"/>
    </row>
    <row r="3" spans="1:15" x14ac:dyDescent="0.25">
      <c r="A3">
        <v>67</v>
      </c>
      <c r="B3" t="s">
        <v>52</v>
      </c>
      <c r="C3" s="6" t="s">
        <v>9</v>
      </c>
      <c r="D3" s="6" t="s">
        <v>9</v>
      </c>
      <c r="E3" s="3"/>
      <c r="F3" s="3"/>
      <c r="G3" s="3" t="s">
        <v>6</v>
      </c>
      <c r="H3" s="3"/>
      <c r="I3" s="4" t="s">
        <v>46</v>
      </c>
      <c r="J3" s="4" t="s">
        <v>46</v>
      </c>
      <c r="K3" s="4">
        <v>1</v>
      </c>
      <c r="L3" s="4" t="s">
        <v>46</v>
      </c>
      <c r="M3">
        <v>1</v>
      </c>
      <c r="N3" s="1"/>
      <c r="O3" s="1"/>
    </row>
    <row r="4" spans="1:15" x14ac:dyDescent="0.25">
      <c r="A4">
        <v>67</v>
      </c>
      <c r="B4" t="s">
        <v>52</v>
      </c>
      <c r="C4" s="6" t="s">
        <v>57</v>
      </c>
      <c r="D4" s="6" t="s">
        <v>57</v>
      </c>
      <c r="E4" s="3"/>
      <c r="F4" s="3"/>
      <c r="G4" s="3" t="s">
        <v>6</v>
      </c>
      <c r="H4" s="3"/>
      <c r="I4" s="4" t="s">
        <v>46</v>
      </c>
      <c r="J4" s="4" t="s">
        <v>46</v>
      </c>
      <c r="K4" s="4">
        <v>1</v>
      </c>
      <c r="L4" s="4" t="s">
        <v>46</v>
      </c>
      <c r="M4">
        <v>1</v>
      </c>
      <c r="N4" s="1"/>
      <c r="O4" s="1"/>
    </row>
    <row r="5" spans="1:15" x14ac:dyDescent="0.25">
      <c r="A5">
        <v>88</v>
      </c>
      <c r="B5" t="s">
        <v>53</v>
      </c>
      <c r="C5" s="6" t="s">
        <v>14</v>
      </c>
      <c r="D5" s="6" t="s">
        <v>14</v>
      </c>
      <c r="E5" s="3"/>
      <c r="F5" s="3"/>
      <c r="G5" s="3" t="s">
        <v>12</v>
      </c>
      <c r="H5" s="3"/>
      <c r="I5" s="4" t="s">
        <v>46</v>
      </c>
      <c r="J5" s="4" t="s">
        <v>46</v>
      </c>
      <c r="K5" s="4" t="s">
        <v>45</v>
      </c>
      <c r="L5" s="4" t="s">
        <v>46</v>
      </c>
      <c r="M5">
        <v>0</v>
      </c>
    </row>
    <row r="6" spans="1:15" x14ac:dyDescent="0.25">
      <c r="A6">
        <v>88</v>
      </c>
      <c r="B6" t="s">
        <v>53</v>
      </c>
      <c r="C6" s="6" t="s">
        <v>15</v>
      </c>
      <c r="D6" s="6" t="s">
        <v>15</v>
      </c>
      <c r="E6" s="3" t="s">
        <v>6</v>
      </c>
      <c r="F6" s="3" t="s">
        <v>7</v>
      </c>
      <c r="G6" s="3" t="s">
        <v>7</v>
      </c>
      <c r="H6" s="3"/>
      <c r="I6" s="4">
        <v>1</v>
      </c>
      <c r="J6" s="4">
        <v>2</v>
      </c>
      <c r="K6" s="4">
        <v>2</v>
      </c>
      <c r="L6" s="4" t="s">
        <v>46</v>
      </c>
      <c r="M6" s="4">
        <v>0</v>
      </c>
    </row>
    <row r="7" spans="1:15" x14ac:dyDescent="0.25">
      <c r="A7">
        <v>88</v>
      </c>
      <c r="B7" t="s">
        <v>53</v>
      </c>
      <c r="C7" s="6" t="s">
        <v>16</v>
      </c>
      <c r="D7" s="6" t="s">
        <v>16</v>
      </c>
      <c r="E7" s="3"/>
      <c r="F7" s="3" t="s">
        <v>7</v>
      </c>
      <c r="G7" s="3"/>
      <c r="H7" s="3" t="s">
        <v>4</v>
      </c>
      <c r="I7" s="4" t="s">
        <v>46</v>
      </c>
      <c r="J7" s="4">
        <v>2</v>
      </c>
      <c r="K7" s="4" t="s">
        <v>46</v>
      </c>
      <c r="L7" s="4">
        <v>3</v>
      </c>
      <c r="M7" s="4">
        <v>0</v>
      </c>
    </row>
    <row r="8" spans="1:15" x14ac:dyDescent="0.25">
      <c r="A8">
        <v>88</v>
      </c>
      <c r="B8" t="s">
        <v>53</v>
      </c>
      <c r="C8" s="6" t="s">
        <v>17</v>
      </c>
      <c r="D8" s="6" t="s">
        <v>17</v>
      </c>
      <c r="E8" s="3"/>
      <c r="F8" s="3" t="s">
        <v>7</v>
      </c>
      <c r="G8" s="3"/>
      <c r="H8" s="3"/>
      <c r="I8" s="4" t="s">
        <v>46</v>
      </c>
      <c r="J8" s="4">
        <v>2</v>
      </c>
      <c r="K8" s="4" t="s">
        <v>46</v>
      </c>
      <c r="L8" s="4" t="s">
        <v>46</v>
      </c>
      <c r="M8" s="4">
        <v>0</v>
      </c>
    </row>
    <row r="9" spans="1:15" x14ac:dyDescent="0.25">
      <c r="A9">
        <v>88</v>
      </c>
      <c r="B9" t="s">
        <v>53</v>
      </c>
      <c r="C9" s="6" t="s">
        <v>18</v>
      </c>
      <c r="D9" s="6" t="s">
        <v>18</v>
      </c>
      <c r="E9" s="3"/>
      <c r="F9" s="3"/>
      <c r="G9" s="3"/>
      <c r="H9" s="3" t="s">
        <v>7</v>
      </c>
      <c r="I9" s="4" t="s">
        <v>46</v>
      </c>
      <c r="J9" s="4" t="s">
        <v>46</v>
      </c>
      <c r="K9" s="4" t="s">
        <v>46</v>
      </c>
      <c r="L9" s="4">
        <v>2</v>
      </c>
      <c r="M9" s="4">
        <v>0</v>
      </c>
    </row>
    <row r="10" spans="1:15" x14ac:dyDescent="0.25">
      <c r="A10">
        <v>88</v>
      </c>
      <c r="B10" t="s">
        <v>53</v>
      </c>
      <c r="C10" s="7" t="s">
        <v>58</v>
      </c>
      <c r="D10" s="7" t="s">
        <v>65</v>
      </c>
      <c r="E10" s="3"/>
      <c r="F10" s="3"/>
      <c r="G10" s="3"/>
      <c r="H10" s="3" t="s">
        <v>7</v>
      </c>
      <c r="I10" s="4" t="s">
        <v>46</v>
      </c>
      <c r="J10" s="4" t="s">
        <v>46</v>
      </c>
      <c r="K10" s="4" t="s">
        <v>46</v>
      </c>
      <c r="L10" s="4">
        <v>2</v>
      </c>
      <c r="M10" s="4">
        <v>0</v>
      </c>
    </row>
    <row r="11" spans="1:15" x14ac:dyDescent="0.25">
      <c r="A11">
        <v>54</v>
      </c>
      <c r="B11" t="s">
        <v>73</v>
      </c>
      <c r="C11" s="6" t="s">
        <v>20</v>
      </c>
      <c r="D11" s="6" t="s">
        <v>20</v>
      </c>
      <c r="E11" s="3" t="s">
        <v>7</v>
      </c>
      <c r="F11" s="3" t="s">
        <v>7</v>
      </c>
      <c r="G11" s="3" t="s">
        <v>7</v>
      </c>
      <c r="H11" s="3"/>
      <c r="I11" s="4">
        <v>2</v>
      </c>
      <c r="J11" s="4">
        <v>2</v>
      </c>
      <c r="K11" s="4">
        <v>2</v>
      </c>
      <c r="L11" s="4" t="s">
        <v>46</v>
      </c>
      <c r="M11" s="4">
        <v>0</v>
      </c>
    </row>
    <row r="12" spans="1:15" x14ac:dyDescent="0.25">
      <c r="A12">
        <v>54</v>
      </c>
      <c r="B12" t="s">
        <v>73</v>
      </c>
      <c r="C12" s="6" t="s">
        <v>21</v>
      </c>
      <c r="D12" s="6" t="s">
        <v>21</v>
      </c>
      <c r="E12" s="3" t="s">
        <v>4</v>
      </c>
      <c r="F12" s="3" t="s">
        <v>7</v>
      </c>
      <c r="G12" s="3" t="s">
        <v>7</v>
      </c>
      <c r="H12" s="3"/>
      <c r="I12" s="4">
        <v>3</v>
      </c>
      <c r="J12" s="4">
        <v>2</v>
      </c>
      <c r="K12" s="4">
        <v>2</v>
      </c>
      <c r="L12" s="4" t="s">
        <v>46</v>
      </c>
      <c r="M12" s="4">
        <v>0</v>
      </c>
    </row>
    <row r="13" spans="1:15" x14ac:dyDescent="0.25">
      <c r="A13">
        <v>54</v>
      </c>
      <c r="B13" t="s">
        <v>73</v>
      </c>
      <c r="C13" s="6" t="s">
        <v>22</v>
      </c>
      <c r="D13" s="6" t="s">
        <v>22</v>
      </c>
      <c r="E13" s="3" t="s">
        <v>4</v>
      </c>
      <c r="F13" s="3" t="s">
        <v>7</v>
      </c>
      <c r="G13" s="3" t="s">
        <v>6</v>
      </c>
      <c r="H13" s="3"/>
      <c r="I13" s="4">
        <v>3</v>
      </c>
      <c r="J13" s="4">
        <v>2</v>
      </c>
      <c r="K13" s="4">
        <v>1</v>
      </c>
      <c r="L13" s="4" t="s">
        <v>46</v>
      </c>
      <c r="M13" s="4">
        <v>0</v>
      </c>
      <c r="N13" t="s">
        <v>45</v>
      </c>
      <c r="O13" t="s">
        <v>45</v>
      </c>
    </row>
    <row r="14" spans="1:15" x14ac:dyDescent="0.25">
      <c r="A14">
        <v>54</v>
      </c>
      <c r="B14" t="s">
        <v>73</v>
      </c>
      <c r="C14" s="6" t="s">
        <v>23</v>
      </c>
      <c r="D14" s="6" t="s">
        <v>23</v>
      </c>
      <c r="E14" s="3" t="s">
        <v>4</v>
      </c>
      <c r="F14" s="3"/>
      <c r="G14" s="3" t="s">
        <v>4</v>
      </c>
      <c r="H14" s="3"/>
      <c r="I14" s="4">
        <v>3</v>
      </c>
      <c r="J14" s="4" t="s">
        <v>46</v>
      </c>
      <c r="K14" s="4">
        <v>3</v>
      </c>
      <c r="L14" s="4" t="s">
        <v>46</v>
      </c>
      <c r="M14" s="4">
        <v>0</v>
      </c>
    </row>
    <row r="15" spans="1:15" x14ac:dyDescent="0.25">
      <c r="A15">
        <v>54</v>
      </c>
      <c r="B15" t="s">
        <v>73</v>
      </c>
      <c r="C15" s="6" t="s">
        <v>24</v>
      </c>
      <c r="D15" s="6" t="s">
        <v>24</v>
      </c>
      <c r="E15" s="3" t="s">
        <v>6</v>
      </c>
      <c r="F15" s="3" t="s">
        <v>7</v>
      </c>
      <c r="G15" s="3" t="s">
        <v>7</v>
      </c>
      <c r="H15" s="3"/>
      <c r="I15" s="4">
        <v>1</v>
      </c>
      <c r="J15" s="4">
        <v>2</v>
      </c>
      <c r="K15" s="4">
        <v>2</v>
      </c>
      <c r="L15" s="4" t="s">
        <v>46</v>
      </c>
      <c r="M15" s="4">
        <v>0</v>
      </c>
    </row>
    <row r="16" spans="1:15" x14ac:dyDescent="0.25">
      <c r="A16">
        <v>54</v>
      </c>
      <c r="B16" t="s">
        <v>73</v>
      </c>
      <c r="C16" s="6" t="s">
        <v>25</v>
      </c>
      <c r="D16" s="6" t="s">
        <v>25</v>
      </c>
      <c r="E16" s="3" t="s">
        <v>12</v>
      </c>
      <c r="F16" s="3" t="s">
        <v>7</v>
      </c>
      <c r="G16" s="3"/>
      <c r="H16" s="3"/>
      <c r="I16" s="4" t="s">
        <v>45</v>
      </c>
      <c r="J16" s="4">
        <v>2</v>
      </c>
      <c r="K16" s="4" t="s">
        <v>46</v>
      </c>
      <c r="L16" s="4" t="s">
        <v>46</v>
      </c>
      <c r="M16" s="4">
        <v>0</v>
      </c>
    </row>
    <row r="17" spans="1:13" x14ac:dyDescent="0.25">
      <c r="A17">
        <v>54</v>
      </c>
      <c r="B17" t="s">
        <v>73</v>
      </c>
      <c r="C17" s="6" t="s">
        <v>26</v>
      </c>
      <c r="D17" s="6" t="s">
        <v>26</v>
      </c>
      <c r="E17" s="3"/>
      <c r="F17" s="3" t="s">
        <v>7</v>
      </c>
      <c r="G17" s="3" t="s">
        <v>4</v>
      </c>
      <c r="H17" s="3"/>
      <c r="I17" s="4" t="s">
        <v>46</v>
      </c>
      <c r="J17" s="4">
        <v>2</v>
      </c>
      <c r="K17" s="4">
        <v>3</v>
      </c>
      <c r="L17" s="4" t="s">
        <v>46</v>
      </c>
      <c r="M17" s="4">
        <v>0</v>
      </c>
    </row>
    <row r="18" spans="1:13" x14ac:dyDescent="0.25">
      <c r="A18">
        <v>54</v>
      </c>
      <c r="B18" t="s">
        <v>73</v>
      </c>
      <c r="C18" s="8" t="s">
        <v>59</v>
      </c>
      <c r="D18" s="7" t="s">
        <v>60</v>
      </c>
      <c r="E18" s="3" t="s">
        <v>6</v>
      </c>
      <c r="F18" s="3" t="s">
        <v>6</v>
      </c>
      <c r="G18" s="3" t="s">
        <v>6</v>
      </c>
      <c r="H18" s="3"/>
      <c r="I18" s="4">
        <v>1</v>
      </c>
      <c r="J18" s="4">
        <v>1</v>
      </c>
      <c r="K18" s="4">
        <v>1</v>
      </c>
      <c r="L18" s="4" t="s">
        <v>46</v>
      </c>
      <c r="M18" s="4">
        <v>0</v>
      </c>
    </row>
    <row r="19" spans="1:13" x14ac:dyDescent="0.25">
      <c r="A19">
        <v>57</v>
      </c>
      <c r="B19" t="s">
        <v>54</v>
      </c>
      <c r="C19" s="6" t="s">
        <v>28</v>
      </c>
      <c r="D19" s="6" t="s">
        <v>28</v>
      </c>
      <c r="E19" s="3" t="s">
        <v>6</v>
      </c>
      <c r="F19" s="3" t="s">
        <v>6</v>
      </c>
      <c r="G19" s="3" t="s">
        <v>6</v>
      </c>
      <c r="H19" s="3"/>
      <c r="I19" s="4">
        <v>1</v>
      </c>
      <c r="J19" s="4">
        <v>1</v>
      </c>
      <c r="K19" s="4">
        <v>1</v>
      </c>
      <c r="L19" s="4" t="s">
        <v>46</v>
      </c>
      <c r="M19" s="4">
        <v>1</v>
      </c>
    </row>
    <row r="20" spans="1:13" x14ac:dyDescent="0.25">
      <c r="A20">
        <v>57</v>
      </c>
      <c r="B20" t="s">
        <v>54</v>
      </c>
      <c r="C20" s="6" t="s">
        <v>29</v>
      </c>
      <c r="D20" s="6" t="s">
        <v>29</v>
      </c>
      <c r="E20" s="3" t="s">
        <v>6</v>
      </c>
      <c r="F20" s="3" t="s">
        <v>12</v>
      </c>
      <c r="G20" s="3" t="s">
        <v>12</v>
      </c>
      <c r="H20" s="3"/>
      <c r="I20" s="4">
        <v>1</v>
      </c>
      <c r="J20" s="4" t="s">
        <v>45</v>
      </c>
      <c r="K20" s="4" t="s">
        <v>45</v>
      </c>
      <c r="L20" s="4" t="s">
        <v>46</v>
      </c>
      <c r="M20" s="4">
        <v>1</v>
      </c>
    </row>
    <row r="21" spans="1:13" x14ac:dyDescent="0.25">
      <c r="A21">
        <v>57</v>
      </c>
      <c r="B21" t="s">
        <v>54</v>
      </c>
      <c r="C21" s="6" t="s">
        <v>30</v>
      </c>
      <c r="D21" s="6" t="s">
        <v>30</v>
      </c>
      <c r="E21" s="3" t="s">
        <v>6</v>
      </c>
      <c r="F21" s="3"/>
      <c r="G21" s="3"/>
      <c r="H21" s="3"/>
      <c r="I21" s="4">
        <v>1</v>
      </c>
      <c r="J21" s="4" t="s">
        <v>46</v>
      </c>
      <c r="K21" s="4" t="s">
        <v>46</v>
      </c>
      <c r="L21" s="4" t="s">
        <v>46</v>
      </c>
      <c r="M21" s="4">
        <v>1</v>
      </c>
    </row>
    <row r="22" spans="1:13" x14ac:dyDescent="0.25">
      <c r="A22">
        <v>57</v>
      </c>
      <c r="B22" t="s">
        <v>54</v>
      </c>
      <c r="C22" s="6" t="s">
        <v>31</v>
      </c>
      <c r="D22" s="6" t="s">
        <v>31</v>
      </c>
      <c r="E22" s="3" t="s">
        <v>12</v>
      </c>
      <c r="F22" s="3"/>
      <c r="G22" s="3" t="s">
        <v>12</v>
      </c>
      <c r="H22" s="3"/>
      <c r="I22" s="4" t="s">
        <v>45</v>
      </c>
      <c r="J22" s="4" t="s">
        <v>46</v>
      </c>
      <c r="K22" s="4" t="s">
        <v>45</v>
      </c>
      <c r="L22" s="4" t="s">
        <v>46</v>
      </c>
      <c r="M22">
        <v>0</v>
      </c>
    </row>
    <row r="23" spans="1:13" x14ac:dyDescent="0.25">
      <c r="A23">
        <v>57</v>
      </c>
      <c r="B23" t="s">
        <v>54</v>
      </c>
      <c r="C23" s="6" t="s">
        <v>32</v>
      </c>
      <c r="D23" s="6" t="s">
        <v>32</v>
      </c>
      <c r="E23" s="3" t="s">
        <v>7</v>
      </c>
      <c r="F23" s="3" t="s">
        <v>7</v>
      </c>
      <c r="G23" s="3" t="s">
        <v>7</v>
      </c>
      <c r="H23" s="3" t="s">
        <v>7</v>
      </c>
      <c r="I23" s="4">
        <v>2</v>
      </c>
      <c r="J23" s="4">
        <v>2</v>
      </c>
      <c r="K23" s="4">
        <v>2</v>
      </c>
      <c r="L23" s="4">
        <v>2</v>
      </c>
      <c r="M23" s="4">
        <v>0</v>
      </c>
    </row>
    <row r="24" spans="1:13" x14ac:dyDescent="0.25">
      <c r="A24">
        <v>57</v>
      </c>
      <c r="B24" t="s">
        <v>54</v>
      </c>
      <c r="C24" s="6" t="s">
        <v>61</v>
      </c>
      <c r="D24" s="6" t="s">
        <v>62</v>
      </c>
      <c r="E24" s="3" t="s">
        <v>6</v>
      </c>
      <c r="F24" s="3"/>
      <c r="G24" s="3" t="s">
        <v>4</v>
      </c>
      <c r="H24" s="3"/>
      <c r="I24" s="4">
        <v>1</v>
      </c>
      <c r="J24" s="4" t="s">
        <v>46</v>
      </c>
      <c r="K24" s="4">
        <v>3</v>
      </c>
      <c r="L24" s="4" t="s">
        <v>46</v>
      </c>
      <c r="M24" s="4">
        <v>1</v>
      </c>
    </row>
    <row r="25" spans="1:13" x14ac:dyDescent="0.25">
      <c r="A25">
        <v>57</v>
      </c>
      <c r="B25" t="s">
        <v>54</v>
      </c>
      <c r="C25" s="8" t="s">
        <v>63</v>
      </c>
      <c r="D25" s="8" t="s">
        <v>64</v>
      </c>
      <c r="E25" s="3"/>
      <c r="F25" s="3"/>
      <c r="G25" s="3"/>
      <c r="H25" s="3" t="s">
        <v>7</v>
      </c>
      <c r="I25" s="4" t="s">
        <v>46</v>
      </c>
      <c r="J25" s="4" t="s">
        <v>46</v>
      </c>
      <c r="K25" s="4" t="s">
        <v>46</v>
      </c>
      <c r="L25" s="4">
        <v>2</v>
      </c>
      <c r="M25" s="4">
        <v>1</v>
      </c>
    </row>
    <row r="26" spans="1:13" x14ac:dyDescent="0.25">
      <c r="A26">
        <v>57</v>
      </c>
      <c r="B26" t="s">
        <v>54</v>
      </c>
      <c r="C26" s="6" t="s">
        <v>35</v>
      </c>
      <c r="D26" s="6" t="s">
        <v>35</v>
      </c>
      <c r="E26" s="3"/>
      <c r="F26" s="3"/>
      <c r="G26" s="3" t="s">
        <v>12</v>
      </c>
      <c r="H26" s="3" t="s">
        <v>4</v>
      </c>
      <c r="I26" s="4" t="s">
        <v>46</v>
      </c>
      <c r="J26" s="4" t="s">
        <v>46</v>
      </c>
      <c r="K26" s="4" t="s">
        <v>45</v>
      </c>
      <c r="L26" s="4">
        <v>3</v>
      </c>
      <c r="M26" s="4">
        <v>1</v>
      </c>
    </row>
    <row r="27" spans="1:13" x14ac:dyDescent="0.25">
      <c r="A27">
        <v>57</v>
      </c>
      <c r="B27" t="s">
        <v>54</v>
      </c>
      <c r="C27" s="6" t="s">
        <v>36</v>
      </c>
      <c r="D27" s="6" t="s">
        <v>36</v>
      </c>
      <c r="E27" s="3" t="s">
        <v>12</v>
      </c>
      <c r="F27" s="3" t="s">
        <v>12</v>
      </c>
      <c r="G27" s="3" t="s">
        <v>12</v>
      </c>
      <c r="H27" s="3"/>
      <c r="I27" s="4" t="s">
        <v>45</v>
      </c>
      <c r="J27" s="4" t="s">
        <v>45</v>
      </c>
      <c r="K27" s="4" t="s">
        <v>45</v>
      </c>
      <c r="L27" s="4" t="s">
        <v>46</v>
      </c>
      <c r="M27" s="4">
        <v>1</v>
      </c>
    </row>
    <row r="28" spans="1:13" x14ac:dyDescent="0.25">
      <c r="A28">
        <v>57</v>
      </c>
      <c r="B28" t="s">
        <v>54</v>
      </c>
      <c r="C28" s="6" t="s">
        <v>37</v>
      </c>
      <c r="D28" s="6" t="s">
        <v>37</v>
      </c>
      <c r="E28" s="3" t="s">
        <v>6</v>
      </c>
      <c r="F28" s="3" t="s">
        <v>6</v>
      </c>
      <c r="G28" s="3" t="s">
        <v>6</v>
      </c>
      <c r="H28" s="3"/>
      <c r="I28" s="4">
        <v>1</v>
      </c>
      <c r="J28" s="4">
        <v>1</v>
      </c>
      <c r="K28" s="4">
        <v>1</v>
      </c>
      <c r="L28" s="4" t="s">
        <v>46</v>
      </c>
      <c r="M28" s="4">
        <v>0</v>
      </c>
    </row>
    <row r="29" spans="1:13" x14ac:dyDescent="0.25">
      <c r="A29">
        <v>57</v>
      </c>
      <c r="B29" t="s">
        <v>54</v>
      </c>
      <c r="C29" s="6" t="s">
        <v>38</v>
      </c>
      <c r="D29" s="6" t="s">
        <v>38</v>
      </c>
      <c r="E29" s="3" t="s">
        <v>12</v>
      </c>
      <c r="F29" s="3" t="s">
        <v>7</v>
      </c>
      <c r="G29" s="3" t="s">
        <v>12</v>
      </c>
      <c r="H29" s="3"/>
      <c r="I29" s="4" t="s">
        <v>45</v>
      </c>
      <c r="J29" s="4">
        <v>2</v>
      </c>
      <c r="K29" s="4" t="s">
        <v>45</v>
      </c>
      <c r="L29" s="4" t="s">
        <v>46</v>
      </c>
      <c r="M29" s="4">
        <v>1</v>
      </c>
    </row>
    <row r="30" spans="1:13" x14ac:dyDescent="0.25">
      <c r="A30">
        <v>55</v>
      </c>
      <c r="B30" t="s">
        <v>55</v>
      </c>
      <c r="C30" s="6" t="s">
        <v>39</v>
      </c>
      <c r="D30" s="6" t="s">
        <v>39</v>
      </c>
      <c r="E30" s="3" t="s">
        <v>7</v>
      </c>
      <c r="F30" s="3" t="s">
        <v>6</v>
      </c>
      <c r="G30" s="3" t="s">
        <v>4</v>
      </c>
      <c r="H30" s="3"/>
      <c r="I30" s="4">
        <v>2</v>
      </c>
      <c r="J30" s="4">
        <v>1</v>
      </c>
      <c r="K30" s="4">
        <v>3</v>
      </c>
      <c r="L30" s="4" t="s">
        <v>46</v>
      </c>
      <c r="M30" s="4">
        <v>0</v>
      </c>
    </row>
    <row r="31" spans="1:13" x14ac:dyDescent="0.25">
      <c r="A31">
        <v>55</v>
      </c>
      <c r="B31" t="s">
        <v>55</v>
      </c>
      <c r="C31" s="6" t="s">
        <v>40</v>
      </c>
      <c r="D31" s="6" t="s">
        <v>40</v>
      </c>
      <c r="E31" s="3"/>
      <c r="F31" s="3" t="s">
        <v>7</v>
      </c>
      <c r="G31" s="3" t="s">
        <v>7</v>
      </c>
      <c r="H31" s="3"/>
      <c r="I31" s="4" t="s">
        <v>46</v>
      </c>
      <c r="J31" s="4">
        <v>2</v>
      </c>
      <c r="K31" s="4">
        <v>2</v>
      </c>
      <c r="L31" s="4" t="s">
        <v>46</v>
      </c>
      <c r="M31" s="4">
        <v>0</v>
      </c>
    </row>
    <row r="32" spans="1:13" x14ac:dyDescent="0.25">
      <c r="A32">
        <v>55</v>
      </c>
      <c r="B32" t="s">
        <v>55</v>
      </c>
      <c r="C32" s="6" t="s">
        <v>41</v>
      </c>
      <c r="D32" s="6" t="s">
        <v>41</v>
      </c>
      <c r="E32" s="3" t="s">
        <v>4</v>
      </c>
      <c r="F32" s="3" t="s">
        <v>7</v>
      </c>
      <c r="G32" s="3"/>
      <c r="H32" s="3"/>
      <c r="I32" s="4">
        <v>3</v>
      </c>
      <c r="J32" s="4">
        <v>2</v>
      </c>
      <c r="K32" s="4" t="s">
        <v>46</v>
      </c>
      <c r="L32" s="4" t="s">
        <v>46</v>
      </c>
      <c r="M32" s="4">
        <v>0</v>
      </c>
    </row>
    <row r="33" spans="1:13" x14ac:dyDescent="0.25">
      <c r="A33">
        <v>55</v>
      </c>
      <c r="B33" t="s">
        <v>55</v>
      </c>
      <c r="C33" s="6" t="s">
        <v>42</v>
      </c>
      <c r="D33" s="6" t="s">
        <v>42</v>
      </c>
      <c r="E33" s="3" t="s">
        <v>12</v>
      </c>
      <c r="F33" s="3" t="s">
        <v>7</v>
      </c>
      <c r="G33" s="3" t="s">
        <v>12</v>
      </c>
      <c r="H33" s="3"/>
      <c r="I33" s="4" t="s">
        <v>45</v>
      </c>
      <c r="J33" s="4">
        <v>2</v>
      </c>
      <c r="K33" s="4" t="s">
        <v>45</v>
      </c>
      <c r="L33" s="4" t="s">
        <v>46</v>
      </c>
      <c r="M33" s="4">
        <v>0</v>
      </c>
    </row>
    <row r="34" spans="1:13" x14ac:dyDescent="0.25">
      <c r="A34">
        <v>90</v>
      </c>
      <c r="B34" t="s">
        <v>56</v>
      </c>
      <c r="C34" s="6" t="s">
        <v>43</v>
      </c>
      <c r="D34" s="6" t="s">
        <v>43</v>
      </c>
      <c r="E34" s="3" t="s">
        <v>6</v>
      </c>
      <c r="F34" s="3"/>
      <c r="G34" s="3" t="s">
        <v>6</v>
      </c>
      <c r="H34" s="3"/>
      <c r="I34" s="4">
        <v>1</v>
      </c>
      <c r="J34" s="4" t="s">
        <v>46</v>
      </c>
      <c r="K34" s="4">
        <v>1</v>
      </c>
      <c r="L34" s="4" t="s">
        <v>46</v>
      </c>
      <c r="M34" s="4">
        <v>0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Economics University of Zurich</dc:creator>
  <cp:lastModifiedBy>Kai Gehring</cp:lastModifiedBy>
  <dcterms:created xsi:type="dcterms:W3CDTF">2016-05-04T17:40:08Z</dcterms:created>
  <dcterms:modified xsi:type="dcterms:W3CDTF">2017-08-03T14:51:33Z</dcterms:modified>
</cp:coreProperties>
</file>